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6495" windowHeight="4140" activeTab="0"/>
  </bookViews>
  <sheets>
    <sheet name="Gold Team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6" authorId="0">
      <text>
        <r>
          <rPr>
            <b/>
            <sz val="8"/>
            <rFont val="Tahoma"/>
            <family val="0"/>
          </rPr>
          <t>HINT:
=min(highlight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 xml:space="preserve">HINT:
</t>
        </r>
        <r>
          <rPr>
            <sz val="8"/>
            <rFont val="Tahoma"/>
            <family val="2"/>
          </rPr>
          <t>=max(highlight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0"/>
          </rPr>
          <t>HINT:
=average(highlight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HINT:
</t>
        </r>
        <r>
          <rPr>
            <sz val="8"/>
            <rFont val="Tahoma"/>
            <family val="2"/>
          </rPr>
          <t>=median(highlight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HINT:
</t>
        </r>
        <r>
          <rPr>
            <sz val="8"/>
            <rFont val="Tahoma"/>
            <family val="2"/>
          </rPr>
          <t>=mode(highlight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HINT:
</t>
        </r>
        <r>
          <rPr>
            <sz val="8"/>
            <rFont val="Tahoma"/>
            <family val="2"/>
          </rPr>
          <t>=(cell with max)-(cell with min)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HINT:
=min(highlight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b/>
            <sz val="8"/>
            <rFont val="Tahoma"/>
            <family val="2"/>
          </rPr>
          <t xml:space="preserve">HINT:
</t>
        </r>
        <r>
          <rPr>
            <sz val="8"/>
            <rFont val="Tahoma"/>
            <family val="2"/>
          </rPr>
          <t>=max(highlight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29" authorId="0">
      <text>
        <r>
          <rPr>
            <b/>
            <sz val="8"/>
            <rFont val="Tahoma"/>
            <family val="0"/>
          </rPr>
          <t>HINT:
=average(highlight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HINT:
</t>
        </r>
        <r>
          <rPr>
            <sz val="8"/>
            <rFont val="Tahoma"/>
            <family val="2"/>
          </rPr>
          <t>=median(highlight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HINT:
</t>
        </r>
        <r>
          <rPr>
            <sz val="8"/>
            <rFont val="Tahoma"/>
            <family val="2"/>
          </rPr>
          <t>=mode(highlight range of cells)</t>
        </r>
        <r>
          <rPr>
            <sz val="8"/>
            <rFont val="Tahoma"/>
            <family val="0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HINT:
</t>
        </r>
        <r>
          <rPr>
            <sz val="8"/>
            <rFont val="Tahoma"/>
            <family val="2"/>
          </rPr>
          <t>=(cell with max)-(cell with min)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<sst xmlns="http://schemas.openxmlformats.org/spreadsheetml/2006/main" count="51" uniqueCount="31">
  <si>
    <t>Mode</t>
  </si>
  <si>
    <t>Range</t>
  </si>
  <si>
    <t>Minimum</t>
  </si>
  <si>
    <t>Maximum</t>
  </si>
  <si>
    <t>Statistics</t>
  </si>
  <si>
    <t>Mean (average)</t>
  </si>
  <si>
    <t>Q1</t>
  </si>
  <si>
    <t>Q0</t>
  </si>
  <si>
    <t>Q2</t>
  </si>
  <si>
    <t>Q3</t>
  </si>
  <si>
    <t>Q4</t>
  </si>
  <si>
    <t>Median              (50th percentile)</t>
  </si>
  <si>
    <t>25th percentile      (median of lower half)</t>
  </si>
  <si>
    <t>75th percentile      (median of upper half)</t>
  </si>
  <si>
    <t>Min</t>
  </si>
  <si>
    <t>max</t>
  </si>
  <si>
    <t>median</t>
  </si>
  <si>
    <t>25th%-ile</t>
  </si>
  <si>
    <t>75th%-ile</t>
  </si>
  <si>
    <t>order</t>
  </si>
  <si>
    <t>GOLD TEAM</t>
  </si>
  <si>
    <t># RBIs</t>
  </si>
  <si>
    <t>CURRENT PLAYERS and STATISTICS</t>
  </si>
  <si>
    <t>NEW LIST of PLAYERS and STATISTICS</t>
  </si>
  <si>
    <t>RBIs for available players: 65, 18, 22, 6, 30</t>
  </si>
  <si>
    <t>Box and Whisker Plot Lesson - Assessment Activity</t>
  </si>
  <si>
    <t>sort in</t>
  </si>
  <si>
    <t>from</t>
  </si>
  <si>
    <t>least</t>
  </si>
  <si>
    <t>to</t>
  </si>
  <si>
    <t>greatest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</si>
</sst>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.25"/>
      <name val="Arial"/>
      <family val="0"/>
    </font>
    <font>
      <b/>
      <sz val="8.25"/>
      <name val="Arial"/>
      <family val="0"/>
    </font>
    <font>
      <b/>
      <sz val="12"/>
      <name val="Tahoma"/>
      <family val="2"/>
    </font>
    <font>
      <b/>
      <sz val="12"/>
      <color indexed="5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11" fillId="3" borderId="2" xfId="0" applyFont="1" applyFill="1" applyBorder="1" applyAlignment="1" applyProtection="1">
      <alignment/>
      <protection/>
    </xf>
    <xf numFmtId="0" fontId="9" fillId="3" borderId="3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/>
      <protection/>
    </xf>
    <xf numFmtId="0" fontId="11" fillId="3" borderId="4" xfId="0" applyFont="1" applyFill="1" applyBorder="1" applyAlignment="1" applyProtection="1">
      <alignment/>
      <protection/>
    </xf>
    <xf numFmtId="0" fontId="10" fillId="3" borderId="2" xfId="0" applyFont="1" applyFill="1" applyBorder="1" applyAlignment="1" applyProtection="1">
      <alignment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right"/>
      <protection/>
    </xf>
    <xf numFmtId="0" fontId="11" fillId="3" borderId="0" xfId="0" applyFont="1" applyFill="1" applyBorder="1" applyAlignment="1" applyProtection="1">
      <alignment horizontal="left"/>
      <protection/>
    </xf>
    <xf numFmtId="0" fontId="11" fillId="3" borderId="1" xfId="0" applyFont="1" applyFill="1" applyBorder="1" applyAlignment="1" applyProtection="1">
      <alignment horizontal="center"/>
      <protection/>
    </xf>
    <xf numFmtId="0" fontId="11" fillId="3" borderId="5" xfId="0" applyFont="1" applyFill="1" applyBorder="1" applyAlignment="1" applyProtection="1">
      <alignment/>
      <protection/>
    </xf>
    <xf numFmtId="0" fontId="11" fillId="3" borderId="5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9" fillId="3" borderId="0" xfId="0" applyFont="1" applyFill="1" applyBorder="1" applyAlignment="1" applyProtection="1">
      <alignment horizontal="center"/>
      <protection/>
    </xf>
    <xf numFmtId="0" fontId="11" fillId="3" borderId="6" xfId="0" applyFont="1" applyFill="1" applyBorder="1" applyAlignment="1" applyProtection="1">
      <alignment/>
      <protection/>
    </xf>
    <xf numFmtId="0" fontId="11" fillId="3" borderId="3" xfId="0" applyFont="1" applyFill="1" applyBorder="1" applyAlignment="1" applyProtection="1">
      <alignment/>
      <protection/>
    </xf>
    <xf numFmtId="0" fontId="11" fillId="3" borderId="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1" xfId="0" applyFont="1" applyFill="1" applyBorder="1" applyAlignment="1" applyProtection="1">
      <alignment horizontal="center"/>
      <protection/>
    </xf>
    <xf numFmtId="0" fontId="9" fillId="2" borderId="1" xfId="0" applyFont="1" applyFill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left"/>
      <protection/>
    </xf>
    <xf numFmtId="0" fontId="11" fillId="3" borderId="0" xfId="0" applyFont="1" applyFill="1" applyBorder="1" applyAlignment="1" applyProtection="1">
      <alignment horizontal="left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1" fillId="0" borderId="8" xfId="0" applyFont="1" applyFill="1" applyBorder="1" applyAlignment="1" applyProtection="1">
      <alignment horizontal="left" wrapText="1"/>
      <protection/>
    </xf>
    <xf numFmtId="0" fontId="11" fillId="0" borderId="9" xfId="0" applyFont="1" applyFill="1" applyBorder="1" applyAlignment="1" applyProtection="1">
      <alignment horizontal="left" wrapText="1"/>
      <protection/>
    </xf>
    <xf numFmtId="0" fontId="11" fillId="0" borderId="6" xfId="0" applyFont="1" applyFill="1" applyBorder="1" applyAlignment="1" applyProtection="1">
      <alignment horizontal="left" wrapText="1"/>
      <protection/>
    </xf>
    <xf numFmtId="0" fontId="11" fillId="0" borderId="7" xfId="0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/>
      <protection/>
    </xf>
    <xf numFmtId="0" fontId="9" fillId="3" borderId="5" xfId="0" applyFont="1" applyFill="1" applyBorder="1" applyAlignment="1" applyProtection="1">
      <alignment horizontal="center"/>
      <protection/>
    </xf>
    <xf numFmtId="0" fontId="9" fillId="3" borderId="13" xfId="0" applyFont="1" applyFill="1" applyBorder="1" applyAlignment="1" applyProtection="1">
      <alignment horizontal="center"/>
      <protection/>
    </xf>
    <xf numFmtId="0" fontId="9" fillId="3" borderId="3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Gold Team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'Gold Team'!$K$7:$M$7</c:f>
                <c:numCache>
                  <c:ptCount val="1"/>
                  <c:pt idx="0">
                    <c:v>7</c:v>
                  </c:pt>
                </c:numCache>
              </c:numRef>
            </c:minus>
            <c:noEndCap val="0"/>
          </c:errBars>
          <c:val>
            <c:numRef>
              <c:f>'Gold Team'!$K$8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'Gold Team'!$K$9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'Gold Team'!$K$11:$M$11</c:f>
                <c:numCache>
                  <c:ptCount val="1"/>
                  <c:pt idx="0">
                    <c:v>18</c:v>
                  </c:pt>
                </c:numCache>
              </c:numRef>
            </c:plus>
            <c:noEndCap val="0"/>
          </c:errBars>
          <c:val>
            <c:numRef>
              <c:f>'Gold Team'!$K$10</c:f>
              <c:numCache>
                <c:ptCount val="1"/>
                <c:pt idx="0">
                  <c:v>26</c:v>
                </c:pt>
              </c:numCache>
            </c:numRef>
          </c:val>
        </c:ser>
        <c:overlap val="100"/>
        <c:axId val="31097391"/>
        <c:axId val="11441064"/>
      </c:barChart>
      <c:catAx>
        <c:axId val="31097391"/>
        <c:scaling>
          <c:orientation val="minMax"/>
        </c:scaling>
        <c:axPos val="l"/>
        <c:delete val="1"/>
        <c:majorTickMark val="out"/>
        <c:minorTickMark val="none"/>
        <c:tickLblPos val="nextTo"/>
        <c:crossAx val="11441064"/>
        <c:crosses val="autoZero"/>
        <c:auto val="0"/>
        <c:lblOffset val="100"/>
        <c:noMultiLvlLbl val="0"/>
      </c:catAx>
      <c:valAx>
        <c:axId val="11441064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# of RBIs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973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Gold Team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'Gold Team'!$K$27:$M$27</c:f>
                <c:numCache>
                  <c:ptCount val="1"/>
                  <c:pt idx="0">
                    <c:v>7</c:v>
                  </c:pt>
                </c:numCache>
              </c:numRef>
            </c:minus>
            <c:noEndCap val="0"/>
          </c:errBars>
          <c:val>
            <c:numRef>
              <c:f>'Gold Team'!$K$28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'Gold Team'!$K$29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'Gold Team'!$K$31:$M$31</c:f>
                <c:numCache>
                  <c:ptCount val="1"/>
                  <c:pt idx="0">
                    <c:v>18</c:v>
                  </c:pt>
                </c:numCache>
              </c:numRef>
            </c:plus>
            <c:noEndCap val="1"/>
          </c:errBars>
          <c:val>
            <c:numRef>
              <c:f>'Gold Team'!$K$30</c:f>
              <c:numCache>
                <c:ptCount val="1"/>
                <c:pt idx="0">
                  <c:v>26</c:v>
                </c:pt>
              </c:numCache>
            </c:numRef>
          </c:val>
        </c:ser>
        <c:overlap val="100"/>
        <c:axId val="35860713"/>
        <c:axId val="54310962"/>
      </c:barChart>
      <c:catAx>
        <c:axId val="35860713"/>
        <c:scaling>
          <c:orientation val="minMax"/>
        </c:scaling>
        <c:axPos val="l"/>
        <c:delete val="1"/>
        <c:majorTickMark val="out"/>
        <c:minorTickMark val="none"/>
        <c:tickLblPos val="nextTo"/>
        <c:crossAx val="54310962"/>
        <c:crosses val="autoZero"/>
        <c:auto val="0"/>
        <c:lblOffset val="100"/>
        <c:noMultiLvlLbl val="0"/>
      </c:catAx>
      <c:valAx>
        <c:axId val="54310962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# of RBIs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607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142875</xdr:rowOff>
    </xdr:from>
    <xdr:to>
      <xdr:col>13</xdr:col>
      <xdr:colOff>190500</xdr:colOff>
      <xdr:row>19</xdr:row>
      <xdr:rowOff>114300</xdr:rowOff>
    </xdr:to>
    <xdr:graphicFrame>
      <xdr:nvGraphicFramePr>
        <xdr:cNvPr id="1" name="Chart 2"/>
        <xdr:cNvGraphicFramePr/>
      </xdr:nvGraphicFramePr>
      <xdr:xfrm>
        <a:off x="3876675" y="847725"/>
        <a:ext cx="39147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24</xdr:row>
      <xdr:rowOff>152400</xdr:rowOff>
    </xdr:from>
    <xdr:to>
      <xdr:col>13</xdr:col>
      <xdr:colOff>209550</xdr:colOff>
      <xdr:row>39</xdr:row>
      <xdr:rowOff>123825</xdr:rowOff>
    </xdr:to>
    <xdr:graphicFrame>
      <xdr:nvGraphicFramePr>
        <xdr:cNvPr id="2" name="Chart 24"/>
        <xdr:cNvGraphicFramePr/>
      </xdr:nvGraphicFramePr>
      <xdr:xfrm>
        <a:off x="3895725" y="4105275"/>
        <a:ext cx="39147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F6" sqref="F6"/>
    </sheetView>
  </sheetViews>
  <sheetFormatPr defaultColWidth="9.140625" defaultRowHeight="12.75"/>
  <cols>
    <col min="9" max="9" width="4.28125" style="0" customWidth="1"/>
  </cols>
  <sheetData>
    <row r="1" spans="1:14" ht="1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8" t="s">
        <v>20</v>
      </c>
      <c r="B3" s="38"/>
      <c r="C3" s="38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3" t="s">
        <v>22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4" ht="12.75">
      <c r="A5" s="3"/>
      <c r="B5" s="4" t="s">
        <v>21</v>
      </c>
      <c r="C5" s="5"/>
      <c r="D5" s="36" t="s">
        <v>4</v>
      </c>
      <c r="E5" s="36"/>
      <c r="F5" s="36"/>
      <c r="G5" s="5"/>
      <c r="H5" s="5"/>
      <c r="I5" s="5"/>
      <c r="J5" s="5"/>
      <c r="K5" s="5"/>
      <c r="L5" s="5"/>
      <c r="M5" s="5"/>
      <c r="N5" s="6"/>
    </row>
    <row r="6" spans="1:14" ht="12.75">
      <c r="A6" s="7"/>
      <c r="B6" s="20">
        <v>3</v>
      </c>
      <c r="C6" s="5"/>
      <c r="D6" s="24" t="s">
        <v>2</v>
      </c>
      <c r="E6" s="24"/>
      <c r="F6" s="1"/>
      <c r="G6" s="5"/>
      <c r="H6" s="5"/>
      <c r="I6" s="5"/>
      <c r="J6" s="5"/>
      <c r="K6" s="5"/>
      <c r="L6" s="5"/>
      <c r="M6" s="5"/>
      <c r="N6" s="6"/>
    </row>
    <row r="7" spans="1:14" ht="12.75">
      <c r="A7" s="7"/>
      <c r="B7" s="20">
        <v>5</v>
      </c>
      <c r="C7" s="5"/>
      <c r="D7" s="24" t="s">
        <v>3</v>
      </c>
      <c r="E7" s="24"/>
      <c r="F7" s="1"/>
      <c r="G7" s="5"/>
      <c r="H7" s="5"/>
      <c r="I7" s="5"/>
      <c r="J7" s="9" t="s">
        <v>7</v>
      </c>
      <c r="K7" s="10">
        <f>M10-M7</f>
        <v>7</v>
      </c>
      <c r="L7" s="5" t="s">
        <v>14</v>
      </c>
      <c r="M7" s="11">
        <f>MIN(B6:B21)</f>
        <v>3</v>
      </c>
      <c r="N7" s="6"/>
    </row>
    <row r="8" spans="1:14" ht="13.5" customHeight="1">
      <c r="A8" s="7"/>
      <c r="B8" s="20">
        <v>8</v>
      </c>
      <c r="C8" s="5"/>
      <c r="D8" s="12"/>
      <c r="E8" s="12"/>
      <c r="F8" s="13"/>
      <c r="G8" s="5"/>
      <c r="H8" s="5"/>
      <c r="I8" s="5"/>
      <c r="J8" s="9" t="s">
        <v>6</v>
      </c>
      <c r="K8" s="10">
        <f>M10</f>
        <v>10</v>
      </c>
      <c r="L8" s="5" t="s">
        <v>15</v>
      </c>
      <c r="M8" s="11">
        <f>MAX(B6:B21)</f>
        <v>60</v>
      </c>
      <c r="N8" s="6"/>
    </row>
    <row r="9" spans="1:14" ht="12.75" customHeight="1">
      <c r="A9" s="3"/>
      <c r="B9" s="20">
        <v>10</v>
      </c>
      <c r="C9" s="5"/>
      <c r="D9" s="24" t="s">
        <v>5</v>
      </c>
      <c r="E9" s="24"/>
      <c r="F9" s="1"/>
      <c r="G9" s="5"/>
      <c r="H9" s="5"/>
      <c r="I9" s="5"/>
      <c r="J9" s="9" t="s">
        <v>8</v>
      </c>
      <c r="K9" s="10">
        <f>M9-M10</f>
        <v>6</v>
      </c>
      <c r="L9" s="5" t="s">
        <v>16</v>
      </c>
      <c r="M9" s="11">
        <f>MEDIAN(B6:B21)</f>
        <v>16</v>
      </c>
      <c r="N9" s="6"/>
    </row>
    <row r="10" spans="1:14" ht="12.75">
      <c r="A10" s="3"/>
      <c r="B10" s="20">
        <v>10</v>
      </c>
      <c r="C10" s="5"/>
      <c r="D10" s="25" t="s">
        <v>11</v>
      </c>
      <c r="E10" s="26"/>
      <c r="F10" s="31"/>
      <c r="G10" s="5"/>
      <c r="H10" s="5"/>
      <c r="I10" s="5"/>
      <c r="J10" s="9" t="s">
        <v>9</v>
      </c>
      <c r="K10" s="10">
        <f>M11-M9</f>
        <v>26</v>
      </c>
      <c r="L10" s="5" t="s">
        <v>17</v>
      </c>
      <c r="M10" s="11">
        <f>PERCENTILE(B6:B21,0.25)</f>
        <v>10</v>
      </c>
      <c r="N10" s="6"/>
    </row>
    <row r="11" spans="1:14" ht="12.75">
      <c r="A11" s="3"/>
      <c r="B11" s="20">
        <v>15</v>
      </c>
      <c r="C11" s="5"/>
      <c r="D11" s="27"/>
      <c r="E11" s="28"/>
      <c r="F11" s="32"/>
      <c r="G11" s="5"/>
      <c r="H11" s="5"/>
      <c r="I11" s="5"/>
      <c r="J11" s="9" t="s">
        <v>10</v>
      </c>
      <c r="K11" s="10">
        <f>M8-M11</f>
        <v>18</v>
      </c>
      <c r="L11" s="5" t="s">
        <v>18</v>
      </c>
      <c r="M11" s="11">
        <f>PERCENTILE(B6:B21,0.75)</f>
        <v>42</v>
      </c>
      <c r="N11" s="6"/>
    </row>
    <row r="12" spans="1:14" ht="12.75">
      <c r="A12" s="3"/>
      <c r="B12" s="20">
        <v>16</v>
      </c>
      <c r="C12" s="5"/>
      <c r="D12" s="24" t="s">
        <v>0</v>
      </c>
      <c r="E12" s="24"/>
      <c r="F12" s="1"/>
      <c r="G12" s="5"/>
      <c r="H12" s="5"/>
      <c r="I12" s="5"/>
      <c r="J12" s="5"/>
      <c r="K12" s="5"/>
      <c r="L12" s="5"/>
      <c r="M12" s="5"/>
      <c r="N12" s="6"/>
    </row>
    <row r="13" spans="1:14" ht="12.75">
      <c r="A13" s="3"/>
      <c r="B13" s="20">
        <v>20</v>
      </c>
      <c r="C13" s="5"/>
      <c r="D13" s="24" t="s">
        <v>1</v>
      </c>
      <c r="E13" s="24"/>
      <c r="F13" s="1"/>
      <c r="G13" s="5"/>
      <c r="H13" s="5"/>
      <c r="I13" s="5"/>
      <c r="J13" s="5"/>
      <c r="K13" s="5"/>
      <c r="L13" s="5"/>
      <c r="M13" s="5"/>
      <c r="N13" s="6"/>
    </row>
    <row r="14" spans="1:14" ht="12.75">
      <c r="A14" s="3"/>
      <c r="B14" s="20">
        <v>39</v>
      </c>
      <c r="C14" s="5"/>
      <c r="D14" s="12"/>
      <c r="E14" s="12"/>
      <c r="F14" s="12"/>
      <c r="G14" s="5"/>
      <c r="H14" s="5"/>
      <c r="I14" s="5"/>
      <c r="J14" s="5"/>
      <c r="K14" s="5"/>
      <c r="L14" s="5"/>
      <c r="M14" s="5"/>
      <c r="N14" s="6"/>
    </row>
    <row r="15" spans="1:14" ht="12.75">
      <c r="A15" s="3"/>
      <c r="B15" s="20">
        <v>42</v>
      </c>
      <c r="C15" s="5"/>
      <c r="D15" s="25" t="s">
        <v>12</v>
      </c>
      <c r="E15" s="26"/>
      <c r="F15" s="29">
        <f>MEDIAN(B6:B13)</f>
        <v>10</v>
      </c>
      <c r="G15" s="5"/>
      <c r="H15" s="5"/>
      <c r="I15" s="5"/>
      <c r="J15" s="5"/>
      <c r="K15" s="5"/>
      <c r="L15" s="5"/>
      <c r="M15" s="5"/>
      <c r="N15" s="6"/>
    </row>
    <row r="16" spans="1:14" ht="12.75">
      <c r="A16" s="3"/>
      <c r="B16" s="20">
        <v>45</v>
      </c>
      <c r="C16" s="5"/>
      <c r="D16" s="27"/>
      <c r="E16" s="28"/>
      <c r="F16" s="30"/>
      <c r="G16" s="5"/>
      <c r="H16" s="5"/>
      <c r="I16" s="5"/>
      <c r="J16" s="5"/>
      <c r="K16" s="5"/>
      <c r="L16" s="5"/>
      <c r="M16" s="5"/>
      <c r="N16" s="6"/>
    </row>
    <row r="17" spans="1:14" ht="12.75">
      <c r="A17" s="3"/>
      <c r="B17" s="20">
        <v>55</v>
      </c>
      <c r="C17" s="5"/>
      <c r="D17" s="12"/>
      <c r="E17" s="12"/>
      <c r="F17" s="12"/>
      <c r="G17" s="5"/>
      <c r="H17" s="5"/>
      <c r="I17" s="5"/>
      <c r="J17" s="5"/>
      <c r="K17" s="5"/>
      <c r="L17" s="5"/>
      <c r="M17" s="5"/>
      <c r="N17" s="6"/>
    </row>
    <row r="18" spans="1:14" ht="12.75">
      <c r="A18" s="3"/>
      <c r="B18" s="20">
        <v>60</v>
      </c>
      <c r="C18" s="5"/>
      <c r="D18" s="25" t="s">
        <v>13</v>
      </c>
      <c r="E18" s="26"/>
      <c r="F18" s="29">
        <f>MEDIAN(B14:B21)</f>
        <v>45</v>
      </c>
      <c r="G18" s="5"/>
      <c r="H18" s="5"/>
      <c r="I18" s="5"/>
      <c r="J18" s="5"/>
      <c r="K18" s="5"/>
      <c r="L18" s="5"/>
      <c r="M18" s="5"/>
      <c r="N18" s="6"/>
    </row>
    <row r="19" spans="1:14" ht="12.75">
      <c r="A19" s="3"/>
      <c r="B19" s="8"/>
      <c r="C19" s="5"/>
      <c r="D19" s="27"/>
      <c r="E19" s="28"/>
      <c r="F19" s="30"/>
      <c r="G19" s="5"/>
      <c r="H19" s="5"/>
      <c r="I19" s="5"/>
      <c r="J19" s="5"/>
      <c r="K19" s="5"/>
      <c r="L19" s="5"/>
      <c r="M19" s="5"/>
      <c r="N19" s="6"/>
    </row>
    <row r="20" spans="1:14" ht="12.75">
      <c r="A20" s="3"/>
      <c r="B20" s="8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2.75">
      <c r="A21" s="3"/>
      <c r="B21" s="8"/>
      <c r="C21" s="5"/>
      <c r="D21" s="14"/>
      <c r="E21" s="15"/>
      <c r="F21" s="15"/>
      <c r="G21" s="5"/>
      <c r="H21" s="5"/>
      <c r="I21" s="5"/>
      <c r="J21" s="5"/>
      <c r="K21" s="5"/>
      <c r="L21" s="5"/>
      <c r="M21" s="5"/>
      <c r="N21" s="6"/>
    </row>
    <row r="22" spans="1:14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2.7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2.75">
      <c r="A24" s="33" t="s">
        <v>23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</row>
    <row r="25" spans="1:14" ht="12.75">
      <c r="A25" s="3"/>
      <c r="B25" s="4" t="s">
        <v>21</v>
      </c>
      <c r="C25" s="5"/>
      <c r="D25" s="36" t="s">
        <v>4</v>
      </c>
      <c r="E25" s="36"/>
      <c r="F25" s="36"/>
      <c r="G25" s="5"/>
      <c r="H25" s="5"/>
      <c r="I25" s="5"/>
      <c r="J25" s="5"/>
      <c r="K25" s="5"/>
      <c r="L25" s="5"/>
      <c r="M25" s="5"/>
      <c r="N25" s="6"/>
    </row>
    <row r="26" spans="1:14" ht="12.75">
      <c r="A26" s="7" t="s">
        <v>26</v>
      </c>
      <c r="B26" s="21">
        <v>3</v>
      </c>
      <c r="C26" s="5"/>
      <c r="D26" s="24" t="s">
        <v>2</v>
      </c>
      <c r="E26" s="24"/>
      <c r="F26" s="1"/>
      <c r="G26" s="5"/>
      <c r="H26" s="5"/>
      <c r="I26" s="5"/>
      <c r="J26" s="5"/>
      <c r="K26" s="5"/>
      <c r="L26" s="5"/>
      <c r="M26" s="5"/>
      <c r="N26" s="6"/>
    </row>
    <row r="27" spans="1:14" ht="12.75">
      <c r="A27" s="7" t="s">
        <v>19</v>
      </c>
      <c r="B27" s="21">
        <v>5</v>
      </c>
      <c r="C27" s="5"/>
      <c r="D27" s="24" t="s">
        <v>3</v>
      </c>
      <c r="E27" s="24"/>
      <c r="F27" s="1"/>
      <c r="G27" s="5"/>
      <c r="H27" s="5"/>
      <c r="I27" s="5"/>
      <c r="J27" s="9" t="s">
        <v>7</v>
      </c>
      <c r="K27" s="10">
        <f>M30-M27</f>
        <v>7</v>
      </c>
      <c r="L27" s="5" t="s">
        <v>14</v>
      </c>
      <c r="M27" s="11">
        <f>MIN(B26:B41)</f>
        <v>3</v>
      </c>
      <c r="N27" s="6"/>
    </row>
    <row r="28" spans="1:14" ht="13.5" customHeight="1">
      <c r="A28" s="7" t="s">
        <v>27</v>
      </c>
      <c r="B28" s="21">
        <v>8</v>
      </c>
      <c r="C28" s="5"/>
      <c r="D28" s="12"/>
      <c r="E28" s="12"/>
      <c r="F28" s="13"/>
      <c r="G28" s="5"/>
      <c r="H28" s="5"/>
      <c r="I28" s="5"/>
      <c r="J28" s="9" t="s">
        <v>6</v>
      </c>
      <c r="K28" s="10">
        <f>M30</f>
        <v>10</v>
      </c>
      <c r="L28" s="5" t="s">
        <v>15</v>
      </c>
      <c r="M28" s="11">
        <f>MAX(B26:B41)</f>
        <v>60</v>
      </c>
      <c r="N28" s="6"/>
    </row>
    <row r="29" spans="1:14" ht="12.75" customHeight="1">
      <c r="A29" s="7" t="s">
        <v>28</v>
      </c>
      <c r="B29" s="21">
        <v>10</v>
      </c>
      <c r="C29" s="5"/>
      <c r="D29" s="24" t="s">
        <v>5</v>
      </c>
      <c r="E29" s="24"/>
      <c r="F29" s="1"/>
      <c r="G29" s="5"/>
      <c r="H29" s="5"/>
      <c r="I29" s="5"/>
      <c r="J29" s="9" t="s">
        <v>8</v>
      </c>
      <c r="K29" s="10">
        <f>M29-M30</f>
        <v>6</v>
      </c>
      <c r="L29" s="5" t="s">
        <v>16</v>
      </c>
      <c r="M29" s="11">
        <f>MEDIAN(B26:B41)</f>
        <v>16</v>
      </c>
      <c r="N29" s="6"/>
    </row>
    <row r="30" spans="1:14" ht="12.75">
      <c r="A30" s="7" t="s">
        <v>29</v>
      </c>
      <c r="B30" s="21">
        <v>10</v>
      </c>
      <c r="C30" s="5"/>
      <c r="D30" s="25" t="s">
        <v>11</v>
      </c>
      <c r="E30" s="26"/>
      <c r="F30" s="31"/>
      <c r="G30" s="5"/>
      <c r="H30" s="5"/>
      <c r="I30" s="5"/>
      <c r="J30" s="9" t="s">
        <v>9</v>
      </c>
      <c r="K30" s="10">
        <f>M31-M29</f>
        <v>26</v>
      </c>
      <c r="L30" s="5" t="s">
        <v>17</v>
      </c>
      <c r="M30" s="11">
        <f>PERCENTILE(B26:B41,0.25)</f>
        <v>10</v>
      </c>
      <c r="N30" s="6"/>
    </row>
    <row r="31" spans="1:14" ht="12.75">
      <c r="A31" s="7" t="s">
        <v>30</v>
      </c>
      <c r="B31" s="21">
        <v>15</v>
      </c>
      <c r="C31" s="5"/>
      <c r="D31" s="27"/>
      <c r="E31" s="28"/>
      <c r="F31" s="32"/>
      <c r="G31" s="5"/>
      <c r="H31" s="5"/>
      <c r="I31" s="5"/>
      <c r="J31" s="9" t="s">
        <v>10</v>
      </c>
      <c r="K31" s="10">
        <f>M28-M31</f>
        <v>18</v>
      </c>
      <c r="L31" s="5" t="s">
        <v>18</v>
      </c>
      <c r="M31" s="11">
        <f>PERCENTILE(B26:B41,0.75)</f>
        <v>42</v>
      </c>
      <c r="N31" s="6"/>
    </row>
    <row r="32" spans="1:14" ht="12.75">
      <c r="A32" s="3"/>
      <c r="B32" s="21">
        <v>16</v>
      </c>
      <c r="C32" s="5"/>
      <c r="D32" s="24" t="s">
        <v>0</v>
      </c>
      <c r="E32" s="24"/>
      <c r="F32" s="1"/>
      <c r="G32" s="5"/>
      <c r="H32" s="5"/>
      <c r="I32" s="5"/>
      <c r="J32" s="5"/>
      <c r="K32" s="5"/>
      <c r="L32" s="5"/>
      <c r="M32" s="5"/>
      <c r="N32" s="6"/>
    </row>
    <row r="33" spans="1:14" ht="12.75">
      <c r="A33" s="3"/>
      <c r="B33" s="21">
        <v>20</v>
      </c>
      <c r="C33" s="5"/>
      <c r="D33" s="24" t="s">
        <v>1</v>
      </c>
      <c r="E33" s="24"/>
      <c r="F33" s="1"/>
      <c r="G33" s="5"/>
      <c r="H33" s="5"/>
      <c r="I33" s="5"/>
      <c r="J33" s="5"/>
      <c r="K33" s="5"/>
      <c r="L33" s="5"/>
      <c r="M33" s="5"/>
      <c r="N33" s="6"/>
    </row>
    <row r="34" spans="1:14" ht="12.75">
      <c r="A34" s="3"/>
      <c r="B34" s="21">
        <v>39</v>
      </c>
      <c r="C34" s="5"/>
      <c r="D34" s="12"/>
      <c r="E34" s="12"/>
      <c r="F34" s="12"/>
      <c r="G34" s="5"/>
      <c r="H34" s="5"/>
      <c r="I34" s="5"/>
      <c r="J34" s="5"/>
      <c r="K34" s="5"/>
      <c r="L34" s="5"/>
      <c r="M34" s="5"/>
      <c r="N34" s="6"/>
    </row>
    <row r="35" spans="1:14" ht="12.75">
      <c r="A35" s="3"/>
      <c r="B35" s="21">
        <v>42</v>
      </c>
      <c r="C35" s="5"/>
      <c r="D35" s="25" t="s">
        <v>12</v>
      </c>
      <c r="E35" s="26"/>
      <c r="F35" s="29">
        <f>MEDIAN(B26:B33)</f>
        <v>10</v>
      </c>
      <c r="G35" s="5"/>
      <c r="H35" s="5"/>
      <c r="I35" s="5"/>
      <c r="J35" s="5"/>
      <c r="K35" s="5"/>
      <c r="L35" s="5"/>
      <c r="M35" s="5"/>
      <c r="N35" s="6"/>
    </row>
    <row r="36" spans="1:14" ht="12.75">
      <c r="A36" s="3"/>
      <c r="B36" s="21">
        <v>45</v>
      </c>
      <c r="C36" s="5"/>
      <c r="D36" s="27"/>
      <c r="E36" s="28"/>
      <c r="F36" s="30"/>
      <c r="G36" s="5"/>
      <c r="H36" s="5"/>
      <c r="I36" s="5"/>
      <c r="J36" s="5"/>
      <c r="K36" s="5"/>
      <c r="L36" s="5"/>
      <c r="M36" s="5"/>
      <c r="N36" s="6"/>
    </row>
    <row r="37" spans="1:14" ht="12.75">
      <c r="A37" s="3"/>
      <c r="B37" s="21">
        <v>55</v>
      </c>
      <c r="C37" s="5"/>
      <c r="D37" s="12"/>
      <c r="E37" s="12"/>
      <c r="F37" s="12"/>
      <c r="G37" s="5"/>
      <c r="H37" s="5"/>
      <c r="I37" s="5"/>
      <c r="J37" s="5"/>
      <c r="K37" s="5"/>
      <c r="L37" s="5"/>
      <c r="M37" s="5"/>
      <c r="N37" s="6"/>
    </row>
    <row r="38" spans="1:14" ht="12.75">
      <c r="A38" s="3"/>
      <c r="B38" s="21">
        <v>60</v>
      </c>
      <c r="C38" s="5"/>
      <c r="D38" s="25" t="s">
        <v>13</v>
      </c>
      <c r="E38" s="26"/>
      <c r="F38" s="29">
        <f>MEDIAN(B34:B41)</f>
        <v>45</v>
      </c>
      <c r="G38" s="5"/>
      <c r="H38" s="5"/>
      <c r="I38" s="5"/>
      <c r="J38" s="5"/>
      <c r="K38" s="5"/>
      <c r="L38" s="5"/>
      <c r="M38" s="5"/>
      <c r="N38" s="6"/>
    </row>
    <row r="39" spans="1:14" ht="12.75">
      <c r="A39" s="3"/>
      <c r="B39" s="1"/>
      <c r="C39" s="5"/>
      <c r="D39" s="27"/>
      <c r="E39" s="28"/>
      <c r="F39" s="30"/>
      <c r="G39" s="5"/>
      <c r="H39" s="5"/>
      <c r="I39" s="5"/>
      <c r="J39" s="5"/>
      <c r="K39" s="5"/>
      <c r="L39" s="5"/>
      <c r="M39" s="5"/>
      <c r="N39" s="6"/>
    </row>
    <row r="40" spans="1:14" ht="12.75">
      <c r="A40" s="3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1:14" ht="12.75">
      <c r="A41" s="3"/>
      <c r="B41" s="1"/>
      <c r="C41" s="5"/>
      <c r="D41" s="14"/>
      <c r="E41" s="15"/>
      <c r="F41" s="15"/>
      <c r="G41" s="5"/>
      <c r="H41" s="5"/>
      <c r="I41" s="5"/>
      <c r="J41" s="5"/>
      <c r="K41" s="5"/>
      <c r="L41" s="5"/>
      <c r="M41" s="5"/>
      <c r="N41" s="6"/>
    </row>
    <row r="42" spans="1:14" ht="12.75">
      <c r="A42" s="22" t="s">
        <v>24</v>
      </c>
      <c r="B42" s="23"/>
      <c r="C42" s="23"/>
      <c r="D42" s="23"/>
      <c r="E42" s="15"/>
      <c r="F42" s="15"/>
      <c r="G42" s="5"/>
      <c r="H42" s="5"/>
      <c r="I42" s="5"/>
      <c r="J42" s="5"/>
      <c r="K42" s="5"/>
      <c r="L42" s="5"/>
      <c r="M42" s="5"/>
      <c r="N42" s="6"/>
    </row>
    <row r="43" spans="1:14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8"/>
    </row>
    <row r="44" spans="1:14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</sheetData>
  <sheetProtection sheet="1" objects="1" scenarios="1" selectLockedCells="1" sort="0"/>
  <mergeCells count="29">
    <mergeCell ref="A1:N1"/>
    <mergeCell ref="A3:C3"/>
    <mergeCell ref="D5:F5"/>
    <mergeCell ref="A4:N4"/>
    <mergeCell ref="D6:E6"/>
    <mergeCell ref="D7:E7"/>
    <mergeCell ref="D9:E9"/>
    <mergeCell ref="D13:E13"/>
    <mergeCell ref="F15:F16"/>
    <mergeCell ref="F18:F19"/>
    <mergeCell ref="D10:E11"/>
    <mergeCell ref="F10:F11"/>
    <mergeCell ref="D15:E16"/>
    <mergeCell ref="D18:E19"/>
    <mergeCell ref="D12:E12"/>
    <mergeCell ref="A24:N24"/>
    <mergeCell ref="D25:F25"/>
    <mergeCell ref="D26:E26"/>
    <mergeCell ref="D27:E27"/>
    <mergeCell ref="D29:E29"/>
    <mergeCell ref="D30:E31"/>
    <mergeCell ref="F30:F31"/>
    <mergeCell ref="D32:E32"/>
    <mergeCell ref="A42:D42"/>
    <mergeCell ref="D33:E33"/>
    <mergeCell ref="D35:E36"/>
    <mergeCell ref="F35:F36"/>
    <mergeCell ref="D38:E39"/>
    <mergeCell ref="F38:F39"/>
  </mergeCells>
  <printOptions/>
  <pageMargins left="0.75" right="0.75" top="1" bottom="1" header="0.5" footer="0.5"/>
  <pageSetup horizontalDpi="300" verticalDpi="3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SOlivares</cp:lastModifiedBy>
  <cp:lastPrinted>2005-10-02T15:42:03Z</cp:lastPrinted>
  <dcterms:created xsi:type="dcterms:W3CDTF">2005-10-02T14:13:39Z</dcterms:created>
  <dcterms:modified xsi:type="dcterms:W3CDTF">2006-01-18T19:38:27Z</dcterms:modified>
  <cp:category/>
  <cp:version/>
  <cp:contentType/>
  <cp:contentStatus/>
</cp:coreProperties>
</file>